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57" i="1"/>
  <c r="H36" i="1" l="1"/>
  <c r="H37" i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<sst xmlns="http://schemas.openxmlformats.org/spreadsheetml/2006/main" count="57" uniqueCount="33">
  <si>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</si>
  <si>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</si>
  <si>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</si>
  <si>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</si>
  <si>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</si>
  <si>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</si>
  <si>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</si>
  <si>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</si>
  <si>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</si>
  <si>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</si>
  <si>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</si>
  <si>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</si>
  <si>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</si>
  <si>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</si>
  <si>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</si>
  <si>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</si>
  <si>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</si>
  <si>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</si>
  <si>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</si>
  <si>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</si>
  <si>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</si>
  <si>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</si>
  <si>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</si>
  <si>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</si>
  <si>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</si>
  <si>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</si>
  <si>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</si>
  <si>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</si>
  <si>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</si>
  <si>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12.05.2022.godine Dom zdravlja Požarevac nije izvršio plaćanje prema dobavljačima: </t>
  </si>
  <si>
    <t>Dana: 12.05.2022.</t>
  </si>
  <si>
    <t xml:space="preserve">Primljena i neutrošena participacija od 12.05.2022. </t>
  </si>
  <si>
    <t>Primljena i neutrošena participacija od 12.05.2022.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</si>
</sst>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2" zoomScaleNormal="100" workbookViewId="0">
      <selection activeCell="I33" sqref="I33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44693</v>
      </c>
      <c r="H12" s="14">
        <v>2071790.23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44693</v>
      </c>
      <c r="H13" s="2">
        <f>H14+H29-H37-H50</f>
        <v>1926185.1299999992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44693</v>
      </c>
      <c r="H14" s="3">
        <f>SUM(H15:H28)</f>
        <v>1810572.2899999993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</f>
        <v>1509334.0899999994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</f>
        <v>9062.1999999999844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44693</v>
      </c>
      <c r="H29" s="3">
        <f>H30+H31+H32+H33+H35+H36+H34</f>
        <v>115612.83999999991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32</v>
      </c>
      <c r="C36" s="27"/>
      <c r="D36" s="27"/>
      <c r="E36" s="27"/>
      <c r="F36" s="28"/>
      <c r="G36" s="22"/>
      <c r="H36" s="9">
        <f>10141+5277+3518-18833.35</f>
        <v>102.65000000000146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44693</v>
      </c>
      <c r="H37" s="4">
        <f>SUM(H38:H49)</f>
        <v>0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44693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44693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</f>
        <v>145605.09999999916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2071790.2299999984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2022-05-13T05:52:02Z</dcterms:modified>
  <cp:category/>
  <cp:contentStatus/>
</cp:coreProperties>
</file>